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0" yWindow="0" windowWidth="20490" windowHeight="6930"/>
  </bookViews>
  <sheets>
    <sheet name="CR7 Briefs" sheetId="2" r:id="rId1"/>
    <sheet name="CR7 Trunks" sheetId="3" r:id="rId2"/>
    <sheet name="Sheet2" sheetId="4" r:id="rId3"/>
  </sheet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2" l="1"/>
  <c r="L7" i="2"/>
  <c r="L4" i="2"/>
  <c r="N53" i="3"/>
  <c r="N61" i="3" s="1"/>
  <c r="N49" i="3"/>
  <c r="N37" i="3"/>
  <c r="N33" i="3"/>
  <c r="N29" i="3"/>
  <c r="N25" i="3"/>
  <c r="N17" i="3"/>
  <c r="L35" i="2" l="1"/>
  <c r="L19" i="2"/>
  <c r="L16" i="2"/>
  <c r="L13" i="2"/>
  <c r="L32" i="2"/>
  <c r="L29" i="2"/>
  <c r="L26" i="2"/>
  <c r="L23" i="2"/>
</calcChain>
</file>

<file path=xl/sharedStrings.xml><?xml version="1.0" encoding="utf-8"?>
<sst xmlns="http://schemas.openxmlformats.org/spreadsheetml/2006/main" count="50" uniqueCount="18">
  <si>
    <t>art no</t>
  </si>
  <si>
    <t>photo</t>
  </si>
  <si>
    <t>S</t>
  </si>
  <si>
    <t>M</t>
  </si>
  <si>
    <t>L</t>
  </si>
  <si>
    <t>XL</t>
  </si>
  <si>
    <t>XXL</t>
  </si>
  <si>
    <t>style</t>
  </si>
  <si>
    <t>fashion trunk</t>
  </si>
  <si>
    <t>luxury low rise trunk</t>
  </si>
  <si>
    <t>totals</t>
  </si>
  <si>
    <t>Fashion Brief</t>
  </si>
  <si>
    <t>Luxury Brief</t>
  </si>
  <si>
    <t>RRP</t>
  </si>
  <si>
    <t>model</t>
  </si>
  <si>
    <t>Fv</t>
  </si>
  <si>
    <t>XS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</si>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</sst>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_ [$€-2]\ * #,##0.00_ ;_ [$€-2]\ * \-#,##0.00_ ;_ [$€-2]\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166" fontId="4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7" fontId="4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167" fontId="3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left"/>
    </xf>
    <xf numFmtId="166" fontId="3" fillId="0" borderId="0" xfId="1" applyNumberFormat="1" applyFont="1" applyFill="1" applyAlignment="1">
      <alignment horizontal="right"/>
    </xf>
    <xf numFmtId="166" fontId="3" fillId="0" borderId="0" xfId="1" quotePrefix="1" applyNumberFormat="1" applyFont="1" applyFill="1" applyAlignment="1">
      <alignment horizontal="right"/>
    </xf>
    <xf numFmtId="166" fontId="4" fillId="0" borderId="0" xfId="1" applyNumberFormat="1" applyFont="1" applyFill="1" applyAlignment="1">
      <alignment horizontal="right"/>
    </xf>
    <xf numFmtId="0" fontId="4" fillId="0" borderId="0" xfId="1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right"/>
    </xf>
    <xf numFmtId="1" fontId="3" fillId="0" borderId="1" xfId="1" applyNumberFormat="1" applyFont="1" applyBorder="1" applyAlignment="1">
      <alignment horizontal="right"/>
    </xf>
    <xf numFmtId="0" fontId="3" fillId="0" borderId="1" xfId="1" applyNumberFormat="1" applyFont="1" applyBorder="1" applyAlignment="1">
      <alignment horizontal="right"/>
    </xf>
    <xf numFmtId="167" fontId="3" fillId="0" borderId="0" xfId="1" applyNumberFormat="1" applyFont="1" applyFill="1" applyAlignment="1">
      <alignment horizontal="right"/>
    </xf>
    <xf numFmtId="164" fontId="4" fillId="0" borderId="0" xfId="2" applyFont="1" applyFill="1" applyAlignment="1">
      <alignment horizontal="right"/>
    </xf>
    <xf numFmtId="166" fontId="4" fillId="0" borderId="0" xfId="1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166" fontId="5" fillId="0" borderId="0" xfId="1" applyNumberFormat="1" applyFont="1" applyFill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13" Type="http://schemas.openxmlformats.org/officeDocument/2006/relationships/image" Target="../media/image23.png"/><Relationship Id="rId3" Type="http://schemas.openxmlformats.org/officeDocument/2006/relationships/image" Target="../media/image13.emf"/><Relationship Id="rId7" Type="http://schemas.openxmlformats.org/officeDocument/2006/relationships/image" Target="../media/image17.emf"/><Relationship Id="rId12" Type="http://schemas.openxmlformats.org/officeDocument/2006/relationships/image" Target="../media/image22.png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11" Type="http://schemas.openxmlformats.org/officeDocument/2006/relationships/image" Target="../media/image21.png"/><Relationship Id="rId5" Type="http://schemas.openxmlformats.org/officeDocument/2006/relationships/image" Target="../media/image15.emf"/><Relationship Id="rId10" Type="http://schemas.openxmlformats.org/officeDocument/2006/relationships/image" Target="../media/image20.png"/><Relationship Id="rId4" Type="http://schemas.openxmlformats.org/officeDocument/2006/relationships/image" Target="../media/image14.emf"/><Relationship Id="rId9" Type="http://schemas.openxmlformats.org/officeDocument/2006/relationships/image" Target="../media/image19.png"/><Relationship Id="rId14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2</xdr:row>
      <xdr:rowOff>22860</xdr:rowOff>
    </xdr:from>
    <xdr:to>
      <xdr:col>1</xdr:col>
      <xdr:colOff>1082040</xdr:colOff>
      <xdr:row>4</xdr:row>
      <xdr:rowOff>175260</xdr:rowOff>
    </xdr:to>
    <xdr:pic>
      <xdr:nvPicPr>
        <xdr:cNvPr id="2" name="Billed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49580"/>
          <a:ext cx="90678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160020</xdr:colOff>
      <xdr:row>5</xdr:row>
      <xdr:rowOff>53340</xdr:rowOff>
    </xdr:from>
    <xdr:to>
      <xdr:col>1</xdr:col>
      <xdr:colOff>1097280</xdr:colOff>
      <xdr:row>8</xdr:row>
      <xdr:rowOff>0</xdr:rowOff>
    </xdr:to>
    <xdr:pic>
      <xdr:nvPicPr>
        <xdr:cNvPr id="3" name="Billed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1211580"/>
          <a:ext cx="93726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8</xdr:row>
      <xdr:rowOff>53340</xdr:rowOff>
    </xdr:from>
    <xdr:to>
      <xdr:col>1</xdr:col>
      <xdr:colOff>1089660</xdr:colOff>
      <xdr:row>10</xdr:row>
      <xdr:rowOff>160020</xdr:rowOff>
    </xdr:to>
    <xdr:pic>
      <xdr:nvPicPr>
        <xdr:cNvPr id="4" name="Billed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43100"/>
          <a:ext cx="937260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160020</xdr:colOff>
      <xdr:row>11</xdr:row>
      <xdr:rowOff>0</xdr:rowOff>
    </xdr:from>
    <xdr:to>
      <xdr:col>1</xdr:col>
      <xdr:colOff>1005840</xdr:colOff>
      <xdr:row>13</xdr:row>
      <xdr:rowOff>114300</xdr:rowOff>
    </xdr:to>
    <xdr:pic>
      <xdr:nvPicPr>
        <xdr:cNvPr id="5" name="Billed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2529840"/>
          <a:ext cx="8458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14</xdr:row>
      <xdr:rowOff>83820</xdr:rowOff>
    </xdr:from>
    <xdr:to>
      <xdr:col>1</xdr:col>
      <xdr:colOff>1059180</xdr:colOff>
      <xdr:row>17</xdr:row>
      <xdr:rowOff>0</xdr:rowOff>
    </xdr:to>
    <xdr:pic>
      <xdr:nvPicPr>
        <xdr:cNvPr id="6" name="Billed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53740"/>
          <a:ext cx="90678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167640</xdr:colOff>
      <xdr:row>17</xdr:row>
      <xdr:rowOff>45720</xdr:rowOff>
    </xdr:from>
    <xdr:to>
      <xdr:col>1</xdr:col>
      <xdr:colOff>1043940</xdr:colOff>
      <xdr:row>20</xdr:row>
      <xdr:rowOff>0</xdr:rowOff>
    </xdr:to>
    <xdr:pic>
      <xdr:nvPicPr>
        <xdr:cNvPr id="7" name="Billed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3947160"/>
          <a:ext cx="87630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182880</xdr:colOff>
      <xdr:row>19</xdr:row>
      <xdr:rowOff>182880</xdr:rowOff>
    </xdr:from>
    <xdr:to>
      <xdr:col>1</xdr:col>
      <xdr:colOff>1089660</xdr:colOff>
      <xdr:row>23</xdr:row>
      <xdr:rowOff>160020</xdr:rowOff>
    </xdr:to>
    <xdr:pic>
      <xdr:nvPicPr>
        <xdr:cNvPr id="8" name="Billed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4541520"/>
          <a:ext cx="90678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213360</xdr:colOff>
      <xdr:row>23</xdr:row>
      <xdr:rowOff>144780</xdr:rowOff>
    </xdr:from>
    <xdr:to>
      <xdr:col>1</xdr:col>
      <xdr:colOff>1089660</xdr:colOff>
      <xdr:row>26</xdr:row>
      <xdr:rowOff>76200</xdr:rowOff>
    </xdr:to>
    <xdr:pic>
      <xdr:nvPicPr>
        <xdr:cNvPr id="9" name="Billed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5189220"/>
          <a:ext cx="8763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26</xdr:row>
      <xdr:rowOff>160020</xdr:rowOff>
    </xdr:from>
    <xdr:to>
      <xdr:col>1</xdr:col>
      <xdr:colOff>1066800</xdr:colOff>
      <xdr:row>29</xdr:row>
      <xdr:rowOff>175260</xdr:rowOff>
    </xdr:to>
    <xdr:pic>
      <xdr:nvPicPr>
        <xdr:cNvPr id="10" name="Billed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890260"/>
          <a:ext cx="876300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205740</xdr:colOff>
      <xdr:row>29</xdr:row>
      <xdr:rowOff>198120</xdr:rowOff>
    </xdr:from>
    <xdr:to>
      <xdr:col>1</xdr:col>
      <xdr:colOff>1082040</xdr:colOff>
      <xdr:row>32</xdr:row>
      <xdr:rowOff>137160</xdr:rowOff>
    </xdr:to>
    <xdr:pic>
      <xdr:nvPicPr>
        <xdr:cNvPr id="11" name="Billed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6614160"/>
          <a:ext cx="876300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3</xdr:row>
      <xdr:rowOff>7620</xdr:rowOff>
    </xdr:from>
    <xdr:to>
      <xdr:col>1</xdr:col>
      <xdr:colOff>1013460</xdr:colOff>
      <xdr:row>6</xdr:row>
      <xdr:rowOff>5080</xdr:rowOff>
    </xdr:to>
    <xdr:pic>
      <xdr:nvPicPr>
        <xdr:cNvPr id="27" name="Billede 1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" y="750570"/>
          <a:ext cx="876300" cy="740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91440</xdr:colOff>
      <xdr:row>7</xdr:row>
      <xdr:rowOff>121920</xdr:rowOff>
    </xdr:from>
    <xdr:to>
      <xdr:col>1</xdr:col>
      <xdr:colOff>967740</xdr:colOff>
      <xdr:row>10</xdr:row>
      <xdr:rowOff>0</xdr:rowOff>
    </xdr:to>
    <xdr:pic>
      <xdr:nvPicPr>
        <xdr:cNvPr id="28" name="Billede 2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" y="1855470"/>
          <a:ext cx="876300" cy="621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11</xdr:row>
      <xdr:rowOff>137160</xdr:rowOff>
    </xdr:from>
    <xdr:to>
      <xdr:col>1</xdr:col>
      <xdr:colOff>967740</xdr:colOff>
      <xdr:row>14</xdr:row>
      <xdr:rowOff>76200</xdr:rowOff>
    </xdr:to>
    <xdr:pic>
      <xdr:nvPicPr>
        <xdr:cNvPr id="29" name="Billede 3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861310"/>
          <a:ext cx="815340" cy="681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15</xdr:row>
      <xdr:rowOff>30480</xdr:rowOff>
    </xdr:from>
    <xdr:to>
      <xdr:col>1</xdr:col>
      <xdr:colOff>967740</xdr:colOff>
      <xdr:row>17</xdr:row>
      <xdr:rowOff>185420</xdr:rowOff>
    </xdr:to>
    <xdr:pic>
      <xdr:nvPicPr>
        <xdr:cNvPr id="30" name="Billede 4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745230"/>
          <a:ext cx="8153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19</xdr:row>
      <xdr:rowOff>45720</xdr:rowOff>
    </xdr:from>
    <xdr:to>
      <xdr:col>1</xdr:col>
      <xdr:colOff>982980</xdr:colOff>
      <xdr:row>21</xdr:row>
      <xdr:rowOff>185420</xdr:rowOff>
    </xdr:to>
    <xdr:pic>
      <xdr:nvPicPr>
        <xdr:cNvPr id="31" name="Billede 5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751070"/>
          <a:ext cx="90678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83820</xdr:colOff>
      <xdr:row>23</xdr:row>
      <xdr:rowOff>60960</xdr:rowOff>
    </xdr:from>
    <xdr:to>
      <xdr:col>1</xdr:col>
      <xdr:colOff>929640</xdr:colOff>
      <xdr:row>25</xdr:row>
      <xdr:rowOff>185420</xdr:rowOff>
    </xdr:to>
    <xdr:pic>
      <xdr:nvPicPr>
        <xdr:cNvPr id="32" name="Billede 6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" y="6004560"/>
          <a:ext cx="84582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27</xdr:row>
      <xdr:rowOff>106680</xdr:rowOff>
    </xdr:from>
    <xdr:to>
      <xdr:col>1</xdr:col>
      <xdr:colOff>952500</xdr:colOff>
      <xdr:row>29</xdr:row>
      <xdr:rowOff>167640</xdr:rowOff>
    </xdr:to>
    <xdr:pic>
      <xdr:nvPicPr>
        <xdr:cNvPr id="33" name="Billede 7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7040880"/>
          <a:ext cx="87630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99060</xdr:colOff>
      <xdr:row>31</xdr:row>
      <xdr:rowOff>114300</xdr:rowOff>
    </xdr:from>
    <xdr:to>
      <xdr:col>1</xdr:col>
      <xdr:colOff>1005840</xdr:colOff>
      <xdr:row>34</xdr:row>
      <xdr:rowOff>2540</xdr:rowOff>
    </xdr:to>
    <xdr:pic>
      <xdr:nvPicPr>
        <xdr:cNvPr id="34" name="Billede 8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" y="8039100"/>
          <a:ext cx="906780" cy="631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137160</xdr:colOff>
      <xdr:row>35</xdr:row>
      <xdr:rowOff>76200</xdr:rowOff>
    </xdr:from>
    <xdr:to>
      <xdr:col>1</xdr:col>
      <xdr:colOff>914400</xdr:colOff>
      <xdr:row>37</xdr:row>
      <xdr:rowOff>159305</xdr:rowOff>
    </xdr:to>
    <xdr:pic>
      <xdr:nvPicPr>
        <xdr:cNvPr id="35" name="Billede 9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18185" y="8991600"/>
          <a:ext cx="777240" cy="578405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</xdr:colOff>
      <xdr:row>39</xdr:row>
      <xdr:rowOff>121920</xdr:rowOff>
    </xdr:from>
    <xdr:to>
      <xdr:col>1</xdr:col>
      <xdr:colOff>861060</xdr:colOff>
      <xdr:row>41</xdr:row>
      <xdr:rowOff>138113</xdr:rowOff>
    </xdr:to>
    <xdr:pic>
      <xdr:nvPicPr>
        <xdr:cNvPr id="36" name="Billede 10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41045" y="10027920"/>
          <a:ext cx="701040" cy="511493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129541</xdr:colOff>
      <xdr:row>43</xdr:row>
      <xdr:rowOff>60960</xdr:rowOff>
    </xdr:from>
    <xdr:to>
      <xdr:col>1</xdr:col>
      <xdr:colOff>871663</xdr:colOff>
      <xdr:row>45</xdr:row>
      <xdr:rowOff>106680</xdr:rowOff>
    </xdr:to>
    <xdr:pic>
      <xdr:nvPicPr>
        <xdr:cNvPr id="37" name="Billede 11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10566" y="10957560"/>
          <a:ext cx="742122" cy="541020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121921</xdr:colOff>
      <xdr:row>47</xdr:row>
      <xdr:rowOff>114300</xdr:rowOff>
    </xdr:from>
    <xdr:to>
      <xdr:col>1</xdr:col>
      <xdr:colOff>922021</xdr:colOff>
      <xdr:row>49</xdr:row>
      <xdr:rowOff>188992</xdr:rowOff>
    </xdr:to>
    <xdr:pic>
      <xdr:nvPicPr>
        <xdr:cNvPr id="38" name="Billede 12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02946" y="12001500"/>
          <a:ext cx="800100" cy="569992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129541</xdr:colOff>
      <xdr:row>51</xdr:row>
      <xdr:rowOff>99060</xdr:rowOff>
    </xdr:from>
    <xdr:to>
      <xdr:col>1</xdr:col>
      <xdr:colOff>914401</xdr:colOff>
      <xdr:row>53</xdr:row>
      <xdr:rowOff>150971</xdr:rowOff>
    </xdr:to>
    <xdr:pic>
      <xdr:nvPicPr>
        <xdr:cNvPr id="39" name="Billede 13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10566" y="12976860"/>
          <a:ext cx="784860" cy="547211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55</xdr:row>
      <xdr:rowOff>45720</xdr:rowOff>
    </xdr:from>
    <xdr:to>
      <xdr:col>1</xdr:col>
      <xdr:colOff>992679</xdr:colOff>
      <xdr:row>57</xdr:row>
      <xdr:rowOff>182880</xdr:rowOff>
    </xdr:to>
    <xdr:pic>
      <xdr:nvPicPr>
        <xdr:cNvPr id="40" name="Billede 14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64845" y="13914120"/>
          <a:ext cx="908859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tabSelected="1" workbookViewId="0">
      <pane ySplit="1" topLeftCell="A2" activePane="bottomLeft" state="frozen"/>
      <selection pane="bottomLeft" activeCell="K10" sqref="K10"/>
    </sheetView>
  </sheetViews>
  <sheetFormatPr defaultColWidth="8.7109375" defaultRowHeight="15"/>
  <cols>
    <col min="1" max="1" width="8.7109375" style="2"/>
    <col min="2" max="2" width="17.7109375" style="2" customWidth="1"/>
    <col min="3" max="3" width="19.5703125" style="2" bestFit="1" customWidth="1"/>
    <col min="4" max="4" width="9.140625" style="26" bestFit="1" customWidth="1"/>
    <col min="5" max="5" width="8.7109375" style="22"/>
    <col min="6" max="6" width="11" style="22" bestFit="1" customWidth="1"/>
    <col min="7" max="8" width="12.140625" style="22" bestFit="1" customWidth="1"/>
    <col min="9" max="9" width="11" style="22" bestFit="1" customWidth="1"/>
    <col min="10" max="11" width="8.7109375" style="22"/>
    <col min="12" max="12" width="12.28515625" style="24" bestFit="1" customWidth="1"/>
    <col min="13" max="13" width="12.7109375" style="2" bestFit="1" customWidth="1"/>
    <col min="14" max="14" width="9.140625" style="4" bestFit="1" customWidth="1"/>
    <col min="15" max="16384" width="8.7109375" style="2"/>
  </cols>
  <sheetData>
    <row r="1" spans="2:14" s="1" customFormat="1" ht="15.75">
      <c r="B1" s="1" t="s">
        <v>1</v>
      </c>
      <c r="C1" s="1" t="s">
        <v>7</v>
      </c>
      <c r="D1" s="25" t="s">
        <v>0</v>
      </c>
      <c r="E1" s="21" t="s">
        <v>16</v>
      </c>
      <c r="F1" s="21" t="s">
        <v>2</v>
      </c>
      <c r="G1" s="21" t="s">
        <v>3</v>
      </c>
      <c r="H1" s="21" t="s">
        <v>4</v>
      </c>
      <c r="I1" s="21" t="s">
        <v>5</v>
      </c>
      <c r="J1" s="21" t="s">
        <v>6</v>
      </c>
      <c r="K1" s="21"/>
      <c r="L1" s="21" t="s">
        <v>10</v>
      </c>
      <c r="N1" s="3" t="s">
        <v>13</v>
      </c>
    </row>
    <row r="4" spans="2:14">
      <c r="C4" s="2" t="s">
        <v>11</v>
      </c>
      <c r="D4" s="26">
        <v>220</v>
      </c>
      <c r="F4" s="22">
        <v>576</v>
      </c>
      <c r="G4" s="22">
        <v>2928</v>
      </c>
      <c r="H4" s="22">
        <v>3024</v>
      </c>
      <c r="I4" s="22">
        <v>1104</v>
      </c>
      <c r="L4" s="24">
        <f>SUM(F4:K4)</f>
        <v>7632</v>
      </c>
      <c r="N4" s="4">
        <v>19.95</v>
      </c>
    </row>
    <row r="7" spans="2:14">
      <c r="C7" s="2" t="s">
        <v>11</v>
      </c>
      <c r="D7" s="26">
        <v>223</v>
      </c>
      <c r="F7" s="22">
        <v>1440</v>
      </c>
      <c r="G7" s="22">
        <v>5232</v>
      </c>
      <c r="H7" s="22">
        <v>5568</v>
      </c>
      <c r="I7" s="22">
        <v>2208</v>
      </c>
      <c r="L7" s="24">
        <f>SUM(F7:K7)</f>
        <v>14448</v>
      </c>
      <c r="N7" s="4">
        <v>19.95</v>
      </c>
    </row>
    <row r="10" spans="2:14">
      <c r="C10" s="2" t="s">
        <v>11</v>
      </c>
      <c r="D10" s="26">
        <v>233</v>
      </c>
      <c r="F10" s="22">
        <v>528</v>
      </c>
      <c r="G10" s="22">
        <v>3456</v>
      </c>
      <c r="H10" s="22">
        <v>3552</v>
      </c>
      <c r="I10" s="22">
        <v>1056</v>
      </c>
      <c r="L10" s="24">
        <f>SUM(F10:K10)</f>
        <v>8592</v>
      </c>
      <c r="N10" s="4">
        <v>19.95</v>
      </c>
    </row>
    <row r="12" spans="2:14">
      <c r="I12" s="28"/>
    </row>
    <row r="13" spans="2:14">
      <c r="C13" s="2" t="s">
        <v>11</v>
      </c>
      <c r="D13" s="26">
        <v>234</v>
      </c>
      <c r="F13" s="22">
        <v>384</v>
      </c>
      <c r="G13" s="22">
        <v>2064</v>
      </c>
      <c r="H13" s="22">
        <v>2256</v>
      </c>
      <c r="I13" s="22">
        <v>816</v>
      </c>
      <c r="L13" s="24">
        <f>SUM(F13:K13)</f>
        <v>5520</v>
      </c>
      <c r="N13" s="4">
        <v>19.95</v>
      </c>
    </row>
    <row r="16" spans="2:14">
      <c r="C16" s="2" t="s">
        <v>11</v>
      </c>
      <c r="D16" s="26">
        <v>235</v>
      </c>
      <c r="F16" s="22">
        <v>864</v>
      </c>
      <c r="G16" s="22">
        <v>4032</v>
      </c>
      <c r="H16" s="22">
        <v>3696</v>
      </c>
      <c r="I16" s="22">
        <v>1344</v>
      </c>
      <c r="L16" s="24">
        <f>SUM(F16:K16)</f>
        <v>9936</v>
      </c>
      <c r="N16" s="4">
        <v>19.95</v>
      </c>
    </row>
    <row r="19" spans="3:14">
      <c r="C19" s="2" t="s">
        <v>11</v>
      </c>
      <c r="D19" s="26">
        <v>236</v>
      </c>
      <c r="F19" s="22">
        <v>720</v>
      </c>
      <c r="G19" s="22">
        <v>3024</v>
      </c>
      <c r="H19" s="22">
        <v>3312</v>
      </c>
      <c r="I19" s="22">
        <v>1248</v>
      </c>
      <c r="L19" s="24">
        <f>SUM(F19:K19)</f>
        <v>8304</v>
      </c>
      <c r="N19" s="4">
        <v>19.95</v>
      </c>
    </row>
    <row r="21" spans="3:14" hidden="1"/>
    <row r="23" spans="3:14">
      <c r="C23" s="2" t="s">
        <v>12</v>
      </c>
      <c r="D23" s="26">
        <v>490</v>
      </c>
      <c r="F23" s="22">
        <v>240</v>
      </c>
      <c r="G23" s="22">
        <v>787</v>
      </c>
      <c r="H23" s="22">
        <v>887</v>
      </c>
      <c r="I23" s="22">
        <v>192</v>
      </c>
      <c r="L23" s="24">
        <f>SUM(F23:K23)</f>
        <v>2106</v>
      </c>
      <c r="N23" s="4">
        <v>24.95</v>
      </c>
    </row>
    <row r="26" spans="3:14">
      <c r="C26" s="2" t="s">
        <v>12</v>
      </c>
      <c r="D26" s="26">
        <v>700</v>
      </c>
      <c r="F26" s="22">
        <v>240</v>
      </c>
      <c r="G26" s="22">
        <v>864</v>
      </c>
      <c r="H26" s="22">
        <v>960</v>
      </c>
      <c r="I26" s="22">
        <v>192</v>
      </c>
      <c r="L26" s="24">
        <f>SUM(F26:K26)</f>
        <v>2256</v>
      </c>
      <c r="N26" s="4">
        <v>24.95</v>
      </c>
    </row>
    <row r="29" spans="3:14">
      <c r="C29" s="2" t="s">
        <v>12</v>
      </c>
      <c r="D29" s="26">
        <v>760</v>
      </c>
      <c r="F29" s="22">
        <v>288</v>
      </c>
      <c r="G29" s="22">
        <v>1152</v>
      </c>
      <c r="H29" s="22">
        <v>912</v>
      </c>
      <c r="I29" s="22">
        <v>624</v>
      </c>
      <c r="L29" s="24">
        <f>SUM(F29:K29)</f>
        <v>2976</v>
      </c>
      <c r="N29" s="4">
        <v>24.95</v>
      </c>
    </row>
    <row r="32" spans="3:14">
      <c r="C32" s="2" t="s">
        <v>12</v>
      </c>
      <c r="D32" s="26">
        <v>900</v>
      </c>
      <c r="F32" s="22">
        <v>48</v>
      </c>
      <c r="G32" s="22">
        <v>288</v>
      </c>
      <c r="H32" s="22">
        <v>720</v>
      </c>
      <c r="I32" s="22">
        <v>240</v>
      </c>
      <c r="L32" s="24">
        <f>SUM(F32:K32)</f>
        <v>1296</v>
      </c>
      <c r="N32" s="4">
        <v>24.95</v>
      </c>
    </row>
    <row r="34" spans="3:14" s="22" customFormat="1">
      <c r="D34" s="27"/>
      <c r="L34" s="24"/>
      <c r="N34" s="23"/>
    </row>
    <row r="35" spans="3:14" s="22" customFormat="1" ht="15.75">
      <c r="C35" s="11"/>
      <c r="D35" s="27"/>
      <c r="K35" s="22" t="s">
        <v>17</v>
      </c>
      <c r="L35" s="24">
        <f>SUM(L4:L32)</f>
        <v>63066</v>
      </c>
      <c r="N35" s="23"/>
    </row>
    <row r="36" spans="3:14" s="22" customFormat="1" ht="15.75">
      <c r="C36" s="12"/>
      <c r="D36" s="27"/>
      <c r="L36" s="24"/>
      <c r="M36" s="23"/>
      <c r="N36" s="23"/>
    </row>
    <row r="37" spans="3:14" s="22" customFormat="1">
      <c r="D37" s="27"/>
      <c r="L37" s="24"/>
      <c r="N37" s="23"/>
    </row>
  </sheetData>
  <pageMargins left="0.7" right="0.7" top="0.75" bottom="0.75" header="0.3" footer="0.3"/>
  <pageSetup paperSize="9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A40" workbookViewId="0">
      <selection activeCell="J63" sqref="J63"/>
    </sheetView>
  </sheetViews>
  <sheetFormatPr defaultColWidth="8.7109375" defaultRowHeight="15.75"/>
  <cols>
    <col min="1" max="1" width="8.7109375" style="6"/>
    <col min="2" max="2" width="15.7109375" style="6" customWidth="1"/>
    <col min="3" max="3" width="20.42578125" style="6" bestFit="1" customWidth="1"/>
    <col min="4" max="4" width="11" style="6" customWidth="1"/>
    <col min="5" max="5" width="9.28515625" style="6" customWidth="1"/>
    <col min="6" max="6" width="11" style="18" bestFit="1" customWidth="1"/>
    <col min="7" max="7" width="8.7109375" style="6"/>
    <col min="8" max="11" width="11" style="11" bestFit="1" customWidth="1"/>
    <col min="12" max="12" width="9.42578125" style="11" bestFit="1" customWidth="1"/>
    <col min="13" max="13" width="8.7109375" style="6"/>
    <col min="14" max="14" width="15.42578125" style="13" bestFit="1" customWidth="1"/>
    <col min="15" max="15" width="15.28515625" style="6" bestFit="1" customWidth="1"/>
    <col min="16" max="16" width="13.85546875" style="6" bestFit="1" customWidth="1"/>
    <col min="17" max="18" width="8.7109375" style="6"/>
    <col min="19" max="19" width="22.42578125" style="6" bestFit="1" customWidth="1"/>
    <col min="20" max="16384" width="8.7109375" style="6"/>
  </cols>
  <sheetData>
    <row r="2" spans="2:16" s="5" customFormat="1">
      <c r="B2" s="5" t="s">
        <v>1</v>
      </c>
      <c r="C2" s="5" t="s">
        <v>7</v>
      </c>
      <c r="D2" s="5" t="s">
        <v>0</v>
      </c>
      <c r="E2" s="5" t="s">
        <v>14</v>
      </c>
      <c r="F2" s="16" t="s">
        <v>15</v>
      </c>
      <c r="G2" s="5" t="s">
        <v>16</v>
      </c>
      <c r="H2" s="13" t="s">
        <v>2</v>
      </c>
      <c r="I2" s="13" t="s">
        <v>3</v>
      </c>
      <c r="J2" s="13" t="s">
        <v>4</v>
      </c>
      <c r="K2" s="13" t="s">
        <v>5</v>
      </c>
      <c r="L2" s="13" t="s">
        <v>6</v>
      </c>
      <c r="N2" s="13" t="s">
        <v>10</v>
      </c>
      <c r="P2" s="5" t="s">
        <v>13</v>
      </c>
    </row>
    <row r="3" spans="2:16">
      <c r="D3" s="9"/>
      <c r="E3" s="9"/>
      <c r="F3" s="17"/>
      <c r="G3" s="7"/>
      <c r="H3" s="15"/>
      <c r="I3" s="15"/>
      <c r="J3" s="15"/>
      <c r="K3" s="15"/>
      <c r="L3" s="15"/>
      <c r="M3" s="7"/>
      <c r="N3" s="14"/>
    </row>
    <row r="5" spans="2:16">
      <c r="C5" s="6" t="s">
        <v>8</v>
      </c>
      <c r="D5" s="9">
        <v>8300</v>
      </c>
      <c r="E5" s="9">
        <v>47</v>
      </c>
      <c r="F5" s="17">
        <v>237</v>
      </c>
      <c r="H5" s="11">
        <v>1662</v>
      </c>
      <c r="I5" s="11">
        <v>1634</v>
      </c>
      <c r="J5" s="11">
        <v>1845</v>
      </c>
      <c r="K5" s="11">
        <v>1806</v>
      </c>
      <c r="L5" s="11">
        <v>96</v>
      </c>
      <c r="N5" s="13">
        <v>7043</v>
      </c>
      <c r="P5" s="8">
        <v>19.95</v>
      </c>
    </row>
    <row r="6" spans="2:16">
      <c r="D6" s="9"/>
      <c r="E6" s="9"/>
      <c r="F6" s="17"/>
    </row>
    <row r="7" spans="2:16">
      <c r="D7" s="9"/>
      <c r="E7" s="9"/>
      <c r="F7" s="17"/>
    </row>
    <row r="8" spans="2:16">
      <c r="D8" s="9"/>
      <c r="E8" s="9"/>
      <c r="F8" s="17"/>
    </row>
    <row r="9" spans="2:16">
      <c r="C9" s="6" t="s">
        <v>8</v>
      </c>
      <c r="D9" s="9">
        <v>8300</v>
      </c>
      <c r="E9" s="9">
        <v>47</v>
      </c>
      <c r="F9" s="17">
        <v>240</v>
      </c>
      <c r="H9" s="11">
        <v>693</v>
      </c>
      <c r="I9" s="11">
        <v>936</v>
      </c>
      <c r="J9" s="11">
        <v>897</v>
      </c>
      <c r="K9" s="11">
        <v>741</v>
      </c>
      <c r="L9" s="11">
        <v>48</v>
      </c>
      <c r="N9" s="13">
        <v>3315</v>
      </c>
      <c r="P9" s="8">
        <v>19.95</v>
      </c>
    </row>
    <row r="10" spans="2:16">
      <c r="D10" s="9"/>
      <c r="E10" s="9"/>
      <c r="F10" s="17"/>
      <c r="P10" s="8"/>
    </row>
    <row r="11" spans="2:16">
      <c r="D11" s="9"/>
      <c r="E11" s="9"/>
      <c r="F11" s="17"/>
    </row>
    <row r="12" spans="2:16">
      <c r="D12" s="9"/>
      <c r="E12" s="9"/>
      <c r="F12" s="17"/>
    </row>
    <row r="13" spans="2:16">
      <c r="C13" s="6" t="s">
        <v>8</v>
      </c>
      <c r="D13" s="9">
        <v>8300</v>
      </c>
      <c r="E13" s="9">
        <v>47</v>
      </c>
      <c r="F13" s="17">
        <v>242</v>
      </c>
      <c r="H13" s="11">
        <v>432</v>
      </c>
      <c r="I13" s="11">
        <v>336</v>
      </c>
      <c r="J13" s="11">
        <v>624</v>
      </c>
      <c r="K13" s="11">
        <v>768</v>
      </c>
      <c r="L13" s="11">
        <v>144</v>
      </c>
      <c r="N13" s="13">
        <v>2304</v>
      </c>
      <c r="P13" s="8">
        <v>19.95</v>
      </c>
    </row>
    <row r="14" spans="2:16">
      <c r="D14" s="9"/>
      <c r="E14" s="9"/>
      <c r="F14" s="17"/>
      <c r="P14" s="8"/>
    </row>
    <row r="15" spans="2:16">
      <c r="D15" s="9"/>
      <c r="E15" s="9"/>
      <c r="F15" s="17"/>
    </row>
    <row r="16" spans="2:16">
      <c r="D16" s="9"/>
      <c r="E16" s="9"/>
      <c r="F16" s="17"/>
    </row>
    <row r="17" spans="3:16">
      <c r="C17" s="6" t="s">
        <v>8</v>
      </c>
      <c r="D17" s="9">
        <v>8300</v>
      </c>
      <c r="E17" s="9">
        <v>47</v>
      </c>
      <c r="F17" s="17">
        <v>243</v>
      </c>
      <c r="H17" s="11">
        <v>528</v>
      </c>
      <c r="I17" s="11">
        <v>672</v>
      </c>
      <c r="J17" s="11">
        <v>672</v>
      </c>
      <c r="K17" s="11">
        <v>528</v>
      </c>
      <c r="L17" s="11">
        <v>7</v>
      </c>
      <c r="N17" s="13">
        <f t="shared" ref="N17:N33" si="0">SUM(H17:M17)</f>
        <v>2407</v>
      </c>
      <c r="P17" s="8">
        <v>19.95</v>
      </c>
    </row>
    <row r="18" spans="3:16">
      <c r="D18" s="9"/>
      <c r="E18" s="9"/>
      <c r="F18" s="17"/>
      <c r="P18" s="8"/>
    </row>
    <row r="19" spans="3:16">
      <c r="D19" s="9"/>
      <c r="E19" s="9"/>
      <c r="F19" s="17"/>
    </row>
    <row r="20" spans="3:16">
      <c r="D20" s="9"/>
      <c r="E20" s="9"/>
      <c r="F20" s="17"/>
    </row>
    <row r="21" spans="3:16">
      <c r="C21" s="6" t="s">
        <v>8</v>
      </c>
      <c r="D21" s="9">
        <v>8300</v>
      </c>
      <c r="E21" s="9">
        <v>47</v>
      </c>
      <c r="F21" s="17">
        <v>247</v>
      </c>
      <c r="H21" s="11">
        <v>35</v>
      </c>
      <c r="I21" s="11">
        <v>401</v>
      </c>
      <c r="J21" s="11">
        <v>714</v>
      </c>
      <c r="K21" s="11">
        <v>458</v>
      </c>
      <c r="L21" s="11">
        <v>8</v>
      </c>
      <c r="N21" s="13">
        <v>1616</v>
      </c>
      <c r="P21" s="8">
        <v>19.95</v>
      </c>
    </row>
    <row r="22" spans="3:16">
      <c r="D22" s="9"/>
      <c r="E22" s="9"/>
      <c r="F22" s="17"/>
      <c r="P22" s="8"/>
    </row>
    <row r="23" spans="3:16">
      <c r="D23" s="9"/>
      <c r="E23" s="9"/>
      <c r="F23" s="17"/>
    </row>
    <row r="24" spans="3:16">
      <c r="D24" s="9"/>
      <c r="E24" s="9"/>
      <c r="F24" s="17"/>
    </row>
    <row r="25" spans="3:16">
      <c r="C25" s="6" t="s">
        <v>9</v>
      </c>
      <c r="D25" s="6">
        <v>8500</v>
      </c>
      <c r="E25" s="9">
        <v>4500</v>
      </c>
      <c r="F25" s="18">
        <v>100</v>
      </c>
      <c r="H25" s="11">
        <v>144</v>
      </c>
      <c r="I25" s="11">
        <v>144</v>
      </c>
      <c r="J25" s="11">
        <v>864</v>
      </c>
      <c r="K25" s="11">
        <v>240</v>
      </c>
      <c r="N25" s="13">
        <f t="shared" si="0"/>
        <v>1392</v>
      </c>
      <c r="P25" s="8">
        <v>29.95</v>
      </c>
    </row>
    <row r="26" spans="3:16">
      <c r="E26" s="9"/>
      <c r="P26" s="8"/>
    </row>
    <row r="27" spans="3:16">
      <c r="E27" s="9"/>
    </row>
    <row r="28" spans="3:16">
      <c r="E28" s="9"/>
    </row>
    <row r="29" spans="3:16">
      <c r="C29" s="6" t="s">
        <v>9</v>
      </c>
      <c r="D29" s="6">
        <v>8500</v>
      </c>
      <c r="E29" s="9">
        <v>4500</v>
      </c>
      <c r="F29" s="18">
        <v>490</v>
      </c>
      <c r="H29" s="11">
        <v>240</v>
      </c>
      <c r="I29" s="11">
        <v>672</v>
      </c>
      <c r="J29" s="11">
        <v>960</v>
      </c>
      <c r="K29" s="11">
        <v>432</v>
      </c>
      <c r="N29" s="13">
        <f t="shared" si="0"/>
        <v>2304</v>
      </c>
      <c r="P29" s="8">
        <v>29.95</v>
      </c>
    </row>
    <row r="30" spans="3:16">
      <c r="E30" s="9"/>
      <c r="P30" s="8"/>
    </row>
    <row r="31" spans="3:16">
      <c r="E31" s="9"/>
    </row>
    <row r="32" spans="3:16">
      <c r="E32" s="9"/>
    </row>
    <row r="33" spans="3:16">
      <c r="C33" s="6" t="s">
        <v>9</v>
      </c>
      <c r="D33" s="6">
        <v>8500</v>
      </c>
      <c r="E33" s="9">
        <v>4500</v>
      </c>
      <c r="F33" s="18">
        <v>900</v>
      </c>
      <c r="H33" s="11">
        <v>1008</v>
      </c>
      <c r="I33" s="11">
        <v>2736</v>
      </c>
      <c r="J33" s="11">
        <v>3408</v>
      </c>
      <c r="K33" s="11">
        <v>1296</v>
      </c>
      <c r="N33" s="13">
        <f t="shared" si="0"/>
        <v>8448</v>
      </c>
      <c r="P33" s="8">
        <v>29.95</v>
      </c>
    </row>
    <row r="34" spans="3:16">
      <c r="E34" s="9"/>
      <c r="P34" s="8"/>
    </row>
    <row r="35" spans="3:16">
      <c r="D35" s="9"/>
      <c r="E35" s="9"/>
    </row>
    <row r="36" spans="3:16">
      <c r="D36" s="9"/>
      <c r="E36" s="9"/>
      <c r="F36" s="17"/>
    </row>
    <row r="37" spans="3:16">
      <c r="C37" s="6" t="s">
        <v>8</v>
      </c>
      <c r="D37" s="9">
        <v>8300</v>
      </c>
      <c r="E37" s="9">
        <v>47</v>
      </c>
      <c r="F37" s="17">
        <v>231</v>
      </c>
      <c r="H37" s="11">
        <v>384</v>
      </c>
      <c r="I37" s="11">
        <v>576</v>
      </c>
      <c r="J37" s="11">
        <v>864</v>
      </c>
      <c r="K37" s="11">
        <v>240</v>
      </c>
      <c r="N37" s="13">
        <f>SUM(H37:M37)</f>
        <v>2064</v>
      </c>
      <c r="P37" s="8">
        <v>19.95</v>
      </c>
    </row>
    <row r="38" spans="3:16">
      <c r="D38" s="9"/>
      <c r="E38" s="9"/>
      <c r="F38" s="17"/>
      <c r="P38" s="8"/>
    </row>
    <row r="39" spans="3:16">
      <c r="D39" s="9"/>
      <c r="E39" s="9"/>
      <c r="F39" s="17"/>
    </row>
    <row r="40" spans="3:16">
      <c r="D40" s="9"/>
      <c r="E40" s="9"/>
      <c r="F40" s="17"/>
    </row>
    <row r="41" spans="3:16">
      <c r="C41" s="6" t="s">
        <v>8</v>
      </c>
      <c r="D41" s="9">
        <v>8300</v>
      </c>
      <c r="E41" s="9">
        <v>47</v>
      </c>
      <c r="F41" s="17">
        <v>233</v>
      </c>
      <c r="H41" s="11">
        <v>672</v>
      </c>
      <c r="I41" s="11">
        <v>0</v>
      </c>
      <c r="J41" s="11">
        <v>48</v>
      </c>
      <c r="K41" s="11">
        <v>720</v>
      </c>
      <c r="N41" s="13">
        <v>1440</v>
      </c>
      <c r="P41" s="8">
        <v>19.95</v>
      </c>
    </row>
    <row r="42" spans="3:16">
      <c r="D42" s="9"/>
      <c r="E42" s="9"/>
      <c r="F42" s="17"/>
      <c r="P42" s="8"/>
    </row>
    <row r="43" spans="3:16">
      <c r="D43" s="9"/>
      <c r="E43" s="9"/>
      <c r="F43" s="17"/>
    </row>
    <row r="44" spans="3:16">
      <c r="D44" s="9"/>
      <c r="E44" s="9"/>
      <c r="F44" s="17"/>
    </row>
    <row r="45" spans="3:16">
      <c r="C45" s="6" t="s">
        <v>8</v>
      </c>
      <c r="D45" s="9">
        <v>8300</v>
      </c>
      <c r="E45" s="9">
        <v>47</v>
      </c>
      <c r="F45" s="17">
        <v>246</v>
      </c>
      <c r="H45" s="11">
        <v>41</v>
      </c>
      <c r="I45" s="11">
        <v>34</v>
      </c>
      <c r="J45" s="11">
        <v>171</v>
      </c>
      <c r="K45" s="11">
        <v>178</v>
      </c>
      <c r="N45" s="13">
        <v>424</v>
      </c>
      <c r="P45" s="8">
        <v>19.95</v>
      </c>
    </row>
    <row r="46" spans="3:16">
      <c r="D46" s="9"/>
      <c r="E46" s="9"/>
      <c r="F46" s="17"/>
      <c r="P46" s="8"/>
    </row>
    <row r="47" spans="3:16">
      <c r="D47" s="9"/>
      <c r="E47" s="9"/>
      <c r="F47" s="17"/>
    </row>
    <row r="48" spans="3:16">
      <c r="D48" s="9"/>
      <c r="E48" s="9"/>
      <c r="F48" s="17"/>
    </row>
    <row r="49" spans="3:16">
      <c r="C49" s="6" t="s">
        <v>8</v>
      </c>
      <c r="D49" s="9">
        <v>8300</v>
      </c>
      <c r="E49" s="9">
        <v>47</v>
      </c>
      <c r="F49" s="17">
        <v>251</v>
      </c>
      <c r="H49" s="11">
        <v>13</v>
      </c>
      <c r="I49" s="11">
        <v>48</v>
      </c>
      <c r="J49" s="11">
        <v>48</v>
      </c>
      <c r="K49" s="11">
        <v>144</v>
      </c>
      <c r="L49" s="11">
        <v>20</v>
      </c>
      <c r="N49" s="13">
        <f t="shared" ref="N49" si="1">SUM(H49:M49)</f>
        <v>273</v>
      </c>
      <c r="P49" s="8">
        <v>19.95</v>
      </c>
    </row>
    <row r="50" spans="3:16">
      <c r="D50" s="9"/>
      <c r="E50" s="9"/>
      <c r="F50" s="17"/>
      <c r="P50" s="8"/>
    </row>
    <row r="51" spans="3:16">
      <c r="D51" s="9"/>
      <c r="E51" s="9"/>
      <c r="F51" s="17"/>
    </row>
    <row r="52" spans="3:16">
      <c r="D52" s="9"/>
      <c r="E52" s="9"/>
      <c r="F52" s="17"/>
    </row>
    <row r="53" spans="3:16">
      <c r="C53" s="6" t="s">
        <v>8</v>
      </c>
      <c r="D53" s="9">
        <v>8300</v>
      </c>
      <c r="E53" s="9">
        <v>47</v>
      </c>
      <c r="F53" s="17">
        <v>259</v>
      </c>
      <c r="G53" s="11">
        <v>45</v>
      </c>
      <c r="H53" s="11">
        <v>67</v>
      </c>
      <c r="I53" s="11">
        <v>0</v>
      </c>
      <c r="J53" s="11">
        <v>0</v>
      </c>
      <c r="K53" s="11">
        <v>42</v>
      </c>
      <c r="L53" s="11">
        <v>87</v>
      </c>
      <c r="N53" s="13">
        <f>SUM(G53:L53)</f>
        <v>241</v>
      </c>
      <c r="P53" s="8">
        <v>19.95</v>
      </c>
    </row>
    <row r="54" spans="3:16">
      <c r="D54" s="9"/>
      <c r="E54" s="9"/>
      <c r="F54" s="17"/>
      <c r="G54" s="11"/>
      <c r="P54" s="8"/>
    </row>
    <row r="55" spans="3:16">
      <c r="D55" s="9"/>
      <c r="E55" s="9"/>
      <c r="F55" s="17"/>
      <c r="G55" s="11"/>
    </row>
    <row r="56" spans="3:16">
      <c r="D56" s="9"/>
      <c r="E56" s="9"/>
      <c r="F56" s="17"/>
      <c r="G56" s="11"/>
    </row>
    <row r="57" spans="3:16">
      <c r="C57" s="6" t="s">
        <v>8</v>
      </c>
      <c r="D57" s="9">
        <v>8300</v>
      </c>
      <c r="E57" s="9">
        <v>47</v>
      </c>
      <c r="F57" s="17">
        <v>260</v>
      </c>
      <c r="G57" s="11">
        <v>116</v>
      </c>
      <c r="H57" s="11">
        <v>28</v>
      </c>
      <c r="I57" s="11">
        <v>0</v>
      </c>
      <c r="J57" s="11">
        <v>0</v>
      </c>
      <c r="K57" s="11">
        <v>48</v>
      </c>
      <c r="L57" s="11">
        <v>75</v>
      </c>
      <c r="N57" s="13">
        <v>267</v>
      </c>
      <c r="P57" s="8">
        <v>19.95</v>
      </c>
    </row>
    <row r="58" spans="3:16">
      <c r="D58" s="9"/>
      <c r="E58" s="9"/>
      <c r="F58" s="17"/>
      <c r="G58" s="11"/>
      <c r="P58" s="8"/>
    </row>
    <row r="59" spans="3:16">
      <c r="D59" s="9"/>
      <c r="E59" s="9"/>
      <c r="F59" s="17"/>
      <c r="G59" s="11"/>
    </row>
    <row r="61" spans="3:16">
      <c r="C61" s="11"/>
      <c r="M61" s="6" t="s">
        <v>17</v>
      </c>
      <c r="N61" s="13">
        <f>N57+N53+N49+N45+N41+N37+N33+N29+N25+N21+N17+N13+N9+N5</f>
        <v>33538</v>
      </c>
    </row>
    <row r="62" spans="3:16">
      <c r="C62" s="12"/>
      <c r="D62" s="10"/>
      <c r="O62" s="19"/>
    </row>
    <row r="63" spans="3:16">
      <c r="N63" s="20"/>
      <c r="O63" s="19"/>
    </row>
    <row r="64" spans="3:16">
      <c r="O64" s="19"/>
    </row>
    <row r="65" spans="15:15">
      <c r="O65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CR7 Briefs</vt:lpstr>
      <vt:lpstr>CR7 Trunks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2016-06-20T07:12:26Z</dcterms:created>
  <dcterms:modified xsi:type="dcterms:W3CDTF">2017-01-16T16:38:10Z</dcterms:modified>
</cp:coreProperties>
</file>